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240" yWindow="120" windowWidth="14940" windowHeight="9228"/>
  </bookViews>
  <sheets>
    <sheet name="3.5дх" sheetId="14" r:id="rId1"/>
  </sheets>
  <definedNames>
    <definedName name="_xlnm.Print_Area" localSheetId="0">'3.5дх'!$A$1:$E$83</definedName>
  </definedNames>
  <calcPr calcId="145621"/>
</workbook>
</file>

<file path=xl/calcChain.xml><?xml version="1.0" encoding="utf-8"?>
<calcChain xmlns="http://schemas.openxmlformats.org/spreadsheetml/2006/main">
  <c r="C70" i="14" l="1"/>
  <c r="D70" i="14"/>
  <c r="E70" i="14"/>
  <c r="C71" i="14"/>
  <c r="D71" i="14"/>
  <c r="E71" i="14"/>
  <c r="C72" i="14"/>
  <c r="D72" i="14"/>
  <c r="E72" i="14"/>
  <c r="C73" i="14"/>
  <c r="D73" i="14"/>
  <c r="E73" i="14"/>
  <c r="C74" i="14"/>
  <c r="D74" i="14"/>
  <c r="E74" i="14"/>
  <c r="C75" i="14"/>
  <c r="D75" i="14"/>
  <c r="E75" i="14"/>
  <c r="C76" i="14"/>
  <c r="D76" i="14"/>
  <c r="E76" i="14"/>
  <c r="C77" i="14"/>
  <c r="D77" i="14"/>
  <c r="E77" i="14"/>
  <c r="C78" i="14"/>
  <c r="D78" i="14"/>
  <c r="E78" i="14"/>
  <c r="C79" i="14"/>
  <c r="D79" i="14"/>
  <c r="E79" i="14"/>
  <c r="C80" i="14"/>
  <c r="D80" i="14"/>
  <c r="E80" i="14"/>
  <c r="C81" i="14"/>
  <c r="D81" i="14"/>
  <c r="E81" i="14"/>
  <c r="C82" i="14"/>
  <c r="D82" i="14"/>
  <c r="E82" i="14"/>
  <c r="C83" i="14"/>
  <c r="D83" i="14"/>
  <c r="E83" i="14"/>
  <c r="E69" i="14"/>
  <c r="D69" i="14"/>
  <c r="C69" i="14"/>
</calcChain>
</file>

<file path=xl/sharedStrings.xml><?xml version="1.0" encoding="utf-8"?>
<sst xmlns="http://schemas.openxmlformats.org/spreadsheetml/2006/main" count="88" uniqueCount="34">
  <si>
    <t>Республика Башкортостан</t>
  </si>
  <si>
    <t>Все домохозяйства</t>
  </si>
  <si>
    <t>в среднем на домохозяйство, в месяц, рублей</t>
  </si>
  <si>
    <t>Совокупный доход - всего</t>
  </si>
  <si>
    <t>Доход от трудовой деятельности (включая натуральные поступления) - всего</t>
  </si>
  <si>
    <t>Доход от самостоятельной занятости, включая стоимость использованной на личное потребление продукции собственного производства</t>
  </si>
  <si>
    <t xml:space="preserve">Доходы от собственности </t>
  </si>
  <si>
    <t>Трансферты – полученные в денежной и натуральной форме - всего</t>
  </si>
  <si>
    <t>Социальные выплаты и льготы в денежной и натуральной форме</t>
  </si>
  <si>
    <t xml:space="preserve">социальные выплаты в денежной форме </t>
  </si>
  <si>
    <t>льготы, полученные в натуральной форме  (в денежном выражении)</t>
  </si>
  <si>
    <t>Располагаемый совокупный доход</t>
  </si>
  <si>
    <t>в среднем на члена домохозяйства, в месяц, рублей</t>
  </si>
  <si>
    <t>Лист 2</t>
  </si>
  <si>
    <t>Лист 3</t>
  </si>
  <si>
    <t>ПО ГРУППАМ С ДОХОДАМИ НИЖЕ И ВЫШЕ ВЕЛИЧИНЫ ПРОЖИТОЧНОГО МИНИМУМА</t>
  </si>
  <si>
    <t>в том числе домохозяйства по группам с доходами</t>
  </si>
  <si>
    <t>ниже величины прожиточного минимума</t>
  </si>
  <si>
    <t>выше величины прожиточного минимума</t>
  </si>
  <si>
    <t>УРОВЕНЬ И СТРУКТУРА СОВОКУПНОГО ДОХОДА ДОМАШНИХ ХОЗЯЙСТВ В 2016 ГОДУ</t>
  </si>
  <si>
    <t>в процентах</t>
  </si>
  <si>
    <r>
      <t>Оплата труда в денежной и натуральной форме (в денежном выражении)</t>
    </r>
    <r>
      <rPr>
        <vertAlign val="superscript"/>
        <sz val="8"/>
        <color rgb="FF000000"/>
        <rFont val="Arial"/>
        <family val="2"/>
      </rPr>
      <t>1</t>
    </r>
  </si>
  <si>
    <r>
      <t>доходы от самостоятельной занятости</t>
    </r>
    <r>
      <rPr>
        <vertAlign val="superscript"/>
        <sz val="8"/>
        <color rgb="FF000000"/>
        <rFont val="Arial"/>
        <family val="2"/>
        <charset val="204"/>
      </rPr>
      <t>1</t>
    </r>
  </si>
  <si>
    <t>денежная оценка стоимости использованной на личное потребление продукции собственного производства</t>
  </si>
  <si>
    <r>
      <t>Доход от другой регулярной трудовой деятельности</t>
    </r>
    <r>
      <rPr>
        <vertAlign val="superscript"/>
        <sz val="8"/>
        <color rgb="FF000000"/>
        <rFont val="Arial"/>
        <family val="2"/>
        <charset val="204"/>
      </rPr>
      <t>2</t>
    </r>
  </si>
  <si>
    <t>Алименты и приравненные к ним регулярные выплаты</t>
  </si>
  <si>
    <t>Иные денежные и натуральные (в денежном выражении) поступления от частных лиц и организаций, помимо органов социальной защиты населения</t>
  </si>
  <si>
    <t xml:space="preserve">Трансферты переданные </t>
  </si>
  <si>
    <t>Справочно:</t>
  </si>
  <si>
    <t>Совокупный доход, включая оценочный эквивалент чистой вмененной  арендной платы</t>
  </si>
  <si>
    <t>из него:</t>
  </si>
  <si>
    <t>доход от собственного производства услуг для личного потребления (оценочный эквивалент чистой временной арендной платы)</t>
  </si>
  <si>
    <t>Распологаемый совокупный доход, включая оценочный эквивалент чистой вмененной арендной платы</t>
  </si>
  <si>
    <t>Трансферты переданные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</si>
</sst>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###\ ###\ ###\ ###\ ###\ ##0.0"/>
    <numFmt numFmtId="169" formatCode="0.0"/>
  </numFmts>
  <fonts count="15" x14ac:knownFonts="1">
    <font>
      <sz val="10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  <font>
      <b/>
      <sz val="8"/>
      <color rgb="FF000000"/>
      <name val="Arial"/>
      <family val="2"/>
    </font>
    <font>
      <sz val="7"/>
      <color theme="1"/>
      <name val="Arial"/>
      <family val="2"/>
    </font>
    <font>
      <sz val="8"/>
      <color rgb="FF000000"/>
      <name val="Arial"/>
      <family val="2"/>
    </font>
    <font>
      <vertAlign val="superscript"/>
      <sz val="8"/>
      <color rgb="FF000000"/>
      <name val="Arial"/>
      <family val="2"/>
    </font>
    <font>
      <sz val="10"/>
      <name val="Arial"/>
      <family val="2"/>
    </font>
    <font>
      <vertAlign val="superscript"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8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</borders>
  <cellStyleXfs count="7">
    <xf numFmtId="0" fontId="0" fillId="0" borderId="0"/>
    <xf numFmtId="9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11" fillId="0" borderId="0"/>
  </cellStyleXfs>
  <cellXfs count="57">
    <xf numFmtId="0" fontId="0" fillId="0" borderId="0" xfId="0"/>
    <xf numFmtId="1" fontId="2" fillId="0" borderId="0" xfId="6" applyNumberFormat="1" applyFont="1" applyBorder="1" applyAlignment="1">
      <alignment horizontal="center"/>
    </xf>
    <xf numFmtId="0" fontId="5" fillId="0" borderId="0" xfId="6" applyFont="1" applyAlignment="1"/>
    <xf numFmtId="49" fontId="6" fillId="0" borderId="8" xfId="6" applyNumberFormat="1" applyFont="1" applyBorder="1" applyAlignment="1">
      <alignment horizontal="right" vertical="center" wrapText="1"/>
    </xf>
    <xf numFmtId="0" fontId="7" fillId="0" borderId="2" xfId="6" applyFont="1" applyBorder="1" applyAlignment="1">
      <alignment horizontal="left" vertical="center" wrapText="1"/>
    </xf>
    <xf numFmtId="168" fontId="8" fillId="0" borderId="2" xfId="6" applyNumberFormat="1" applyFont="1" applyBorder="1" applyAlignment="1">
      <alignment horizontal="right"/>
    </xf>
    <xf numFmtId="49" fontId="6" fillId="0" borderId="0" xfId="6" applyNumberFormat="1" applyFont="1" applyBorder="1" applyAlignment="1">
      <alignment horizontal="right" vertical="center" wrapText="1"/>
    </xf>
    <xf numFmtId="0" fontId="9" fillId="0" borderId="5" xfId="6" applyFont="1" applyBorder="1" applyAlignment="1">
      <alignment horizontal="left" vertical="center" wrapText="1" indent="1"/>
    </xf>
    <xf numFmtId="168" fontId="8" fillId="0" borderId="5" xfId="6" applyNumberFormat="1" applyFont="1" applyBorder="1" applyAlignment="1">
      <alignment horizontal="right"/>
    </xf>
    <xf numFmtId="0" fontId="9" fillId="0" borderId="5" xfId="6" applyFont="1" applyBorder="1" applyAlignment="1">
      <alignment horizontal="left" vertical="center" wrapText="1" indent="2"/>
    </xf>
    <xf numFmtId="0" fontId="9" fillId="0" borderId="5" xfId="6" applyFont="1" applyBorder="1" applyAlignment="1">
      <alignment horizontal="left" vertical="center" wrapText="1" indent="3"/>
    </xf>
    <xf numFmtId="0" fontId="6" fillId="0" borderId="5" xfId="6" applyFont="1" applyBorder="1" applyAlignment="1">
      <alignment horizontal="left" vertical="center" wrapText="1" indent="3"/>
    </xf>
    <xf numFmtId="168" fontId="8" fillId="0" borderId="6" xfId="6" applyNumberFormat="1" applyFont="1" applyBorder="1" applyAlignment="1">
      <alignment horizontal="right"/>
    </xf>
    <xf numFmtId="0" fontId="5" fillId="0" borderId="0" xfId="6" applyFont="1"/>
    <xf numFmtId="1" fontId="5" fillId="0" borderId="0" xfId="6" applyNumberFormat="1" applyFont="1" applyAlignment="1">
      <alignment horizontal="right"/>
    </xf>
    <xf numFmtId="49" fontId="5" fillId="0" borderId="0" xfId="6" applyNumberFormat="1" applyFont="1" applyAlignment="1">
      <alignment horizontal="left"/>
    </xf>
    <xf numFmtId="1" fontId="4" fillId="0" borderId="1" xfId="6" applyNumberFormat="1" applyFont="1" applyBorder="1" applyAlignment="1">
      <alignment horizontal="center" vertical="center" wrapText="1"/>
    </xf>
    <xf numFmtId="49" fontId="6" fillId="0" borderId="4" xfId="6" applyNumberFormat="1" applyFont="1" applyBorder="1" applyAlignment="1">
      <alignment horizontal="right" vertical="center" wrapText="1"/>
    </xf>
    <xf numFmtId="0" fontId="7" fillId="0" borderId="5" xfId="6" applyFont="1" applyBorder="1" applyAlignment="1">
      <alignment horizontal="left" vertical="center" wrapText="1"/>
    </xf>
    <xf numFmtId="1" fontId="5" fillId="0" borderId="0" xfId="6" applyNumberFormat="1" applyFont="1" applyBorder="1" applyAlignment="1">
      <alignment horizontal="right"/>
    </xf>
    <xf numFmtId="49" fontId="5" fillId="0" borderId="0" xfId="6" applyNumberFormat="1" applyFont="1" applyBorder="1" applyAlignment="1">
      <alignment horizontal="left"/>
    </xf>
    <xf numFmtId="0" fontId="5" fillId="0" borderId="0" xfId="6" applyFont="1" applyBorder="1"/>
    <xf numFmtId="0" fontId="0" fillId="0" borderId="0" xfId="0" applyBorder="1"/>
    <xf numFmtId="0" fontId="4" fillId="0" borderId="6" xfId="6" applyFont="1" applyBorder="1" applyAlignment="1">
      <alignment horizontal="center" vertical="center" wrapText="1"/>
    </xf>
    <xf numFmtId="49" fontId="4" fillId="0" borderId="1" xfId="6" applyNumberFormat="1" applyFont="1" applyBorder="1" applyAlignment="1">
      <alignment horizontal="center" vertical="center" wrapText="1"/>
    </xf>
    <xf numFmtId="0" fontId="4" fillId="0" borderId="1" xfId="6" applyFont="1" applyBorder="1" applyAlignment="1">
      <alignment horizontal="center" vertical="center" wrapText="1"/>
    </xf>
    <xf numFmtId="0" fontId="6" fillId="0" borderId="5" xfId="6" applyFont="1" applyBorder="1" applyAlignment="1">
      <alignment horizontal="left" vertical="center" wrapText="1"/>
    </xf>
    <xf numFmtId="0" fontId="13" fillId="0" borderId="5" xfId="6" applyFont="1" applyBorder="1" applyAlignment="1">
      <alignment horizontal="left" vertical="center" wrapText="1"/>
    </xf>
    <xf numFmtId="0" fontId="14" fillId="0" borderId="5" xfId="6" applyFont="1" applyBorder="1" applyAlignment="1">
      <alignment wrapText="1"/>
    </xf>
    <xf numFmtId="0" fontId="14" fillId="0" borderId="5" xfId="6" applyFont="1" applyBorder="1"/>
    <xf numFmtId="0" fontId="14" fillId="0" borderId="6" xfId="6" applyFont="1" applyBorder="1" applyAlignment="1">
      <alignment wrapText="1"/>
    </xf>
    <xf numFmtId="0" fontId="14" fillId="0" borderId="10" xfId="6" applyFont="1" applyBorder="1" applyAlignment="1">
      <alignment wrapText="1"/>
    </xf>
    <xf numFmtId="169" fontId="8" fillId="0" borderId="5" xfId="6" applyNumberFormat="1" applyFont="1" applyBorder="1" applyAlignment="1"/>
    <xf numFmtId="169" fontId="8" fillId="0" borderId="5" xfId="6" applyNumberFormat="1" applyFont="1" applyBorder="1"/>
    <xf numFmtId="0" fontId="5" fillId="0" borderId="5" xfId="6" applyFont="1" applyBorder="1"/>
    <xf numFmtId="49" fontId="4" fillId="0" borderId="3" xfId="6" applyNumberFormat="1" applyFont="1" applyBorder="1" applyAlignment="1">
      <alignment horizontal="center" vertical="center" wrapText="1"/>
    </xf>
    <xf numFmtId="0" fontId="7" fillId="0" borderId="9" xfId="6" applyFont="1" applyBorder="1" applyAlignment="1">
      <alignment horizontal="left" vertical="center" wrapText="1"/>
    </xf>
    <xf numFmtId="0" fontId="9" fillId="0" borderId="10" xfId="6" applyFont="1" applyBorder="1" applyAlignment="1">
      <alignment horizontal="left" vertical="center" wrapText="1" indent="1"/>
    </xf>
    <xf numFmtId="0" fontId="9" fillId="0" borderId="10" xfId="6" applyFont="1" applyBorder="1" applyAlignment="1">
      <alignment horizontal="left" vertical="center" wrapText="1" indent="2"/>
    </xf>
    <xf numFmtId="0" fontId="9" fillId="0" borderId="10" xfId="6" applyFont="1" applyBorder="1" applyAlignment="1">
      <alignment horizontal="left" vertical="center" wrapText="1" indent="3"/>
    </xf>
    <xf numFmtId="0" fontId="6" fillId="0" borderId="10" xfId="6" applyFont="1" applyBorder="1" applyAlignment="1">
      <alignment horizontal="left" vertical="center" wrapText="1" indent="3"/>
    </xf>
    <xf numFmtId="0" fontId="6" fillId="0" borderId="10" xfId="6" applyFont="1" applyBorder="1" applyAlignment="1">
      <alignment horizontal="left" vertical="center" wrapText="1"/>
    </xf>
    <xf numFmtId="0" fontId="7" fillId="0" borderId="10" xfId="6" applyFont="1" applyBorder="1" applyAlignment="1">
      <alignment horizontal="left" vertical="center" wrapText="1"/>
    </xf>
    <xf numFmtId="0" fontId="13" fillId="0" borderId="10" xfId="6" applyFont="1" applyBorder="1" applyAlignment="1">
      <alignment horizontal="left" vertical="center" wrapText="1"/>
    </xf>
    <xf numFmtId="0" fontId="14" fillId="0" borderId="10" xfId="6" applyFont="1" applyBorder="1"/>
    <xf numFmtId="0" fontId="14" fillId="0" borderId="7" xfId="6" applyFont="1" applyBorder="1" applyAlignment="1">
      <alignment wrapText="1"/>
    </xf>
    <xf numFmtId="1" fontId="3" fillId="0" borderId="0" xfId="6" applyNumberFormat="1" applyFont="1" applyBorder="1" applyAlignment="1">
      <alignment horizontal="left" wrapText="1"/>
    </xf>
    <xf numFmtId="1" fontId="2" fillId="0" borderId="0" xfId="6" applyNumberFormat="1" applyFont="1" applyBorder="1" applyAlignment="1">
      <alignment horizontal="left" wrapText="1"/>
    </xf>
    <xf numFmtId="49" fontId="5" fillId="0" borderId="0" xfId="6" applyNumberFormat="1" applyFont="1" applyAlignment="1">
      <alignment horizontal="left"/>
    </xf>
    <xf numFmtId="0" fontId="5" fillId="0" borderId="0" xfId="6" applyFont="1"/>
    <xf numFmtId="1" fontId="3" fillId="0" borderId="11" xfId="6" applyNumberFormat="1" applyFont="1" applyBorder="1" applyAlignment="1">
      <alignment horizontal="right"/>
    </xf>
    <xf numFmtId="1" fontId="1" fillId="0" borderId="0" xfId="6" applyNumberFormat="1" applyFont="1" applyBorder="1" applyAlignment="1">
      <alignment horizontal="center"/>
    </xf>
    <xf numFmtId="1" fontId="2" fillId="0" borderId="0" xfId="6" applyNumberFormat="1" applyFont="1" applyBorder="1" applyAlignment="1">
      <alignment horizontal="center"/>
    </xf>
    <xf numFmtId="0" fontId="4" fillId="0" borderId="1" xfId="6" applyFont="1" applyBorder="1" applyAlignment="1">
      <alignment horizontal="center" vertical="center" wrapText="1"/>
    </xf>
    <xf numFmtId="49" fontId="4" fillId="0" borderId="1" xfId="6" applyNumberFormat="1" applyFont="1" applyBorder="1" applyAlignment="1">
      <alignment horizontal="center" vertical="center" wrapText="1"/>
    </xf>
    <xf numFmtId="1" fontId="4" fillId="0" borderId="1" xfId="6" applyNumberFormat="1" applyFont="1" applyBorder="1" applyAlignment="1">
      <alignment horizontal="center" vertical="center" wrapText="1"/>
    </xf>
    <xf numFmtId="49" fontId="4" fillId="0" borderId="3" xfId="6" applyNumberFormat="1" applyFont="1" applyBorder="1" applyAlignment="1">
      <alignment horizontal="center" vertical="center" wrapText="1"/>
    </xf>
  </cellXfs>
  <cellStyles count="7">
    <cellStyle name="Comma" xfId="4"/>
    <cellStyle name="Comma [0]" xfId="5"/>
    <cellStyle name="Currency" xfId="2"/>
    <cellStyle name="Currency [0]" xfId="3"/>
    <cellStyle name="Normal" xfId="6"/>
    <cellStyle name="Percent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8"/>
  <sheetViews>
    <sheetView tabSelected="1" view="pageLayout" topLeftCell="A61" zoomScaleNormal="90" workbookViewId="0">
      <selection activeCell="B72" sqref="B72"/>
    </sheetView>
  </sheetViews>
  <sheetFormatPr defaultColWidth="9.109375" defaultRowHeight="13.8" x14ac:dyDescent="0.25"/>
  <cols>
    <col min="1" max="1" width="2.6640625" style="14" customWidth="1"/>
    <col min="2" max="2" width="45.88671875" style="15" customWidth="1"/>
    <col min="3" max="3" width="20" style="13" customWidth="1"/>
    <col min="4" max="4" width="24.33203125" style="13" customWidth="1"/>
    <col min="5" max="5" width="24.6640625" style="13" customWidth="1"/>
  </cols>
  <sheetData>
    <row r="1" spans="1:5" x14ac:dyDescent="0.25">
      <c r="A1" s="51" t="s">
        <v>19</v>
      </c>
      <c r="B1" s="51"/>
      <c r="C1" s="51"/>
      <c r="D1" s="51"/>
      <c r="E1" s="51"/>
    </row>
    <row r="2" spans="1:5" ht="13.2" x14ac:dyDescent="0.25">
      <c r="A2" s="52" t="s">
        <v>15</v>
      </c>
      <c r="B2" s="52"/>
      <c r="C2" s="52"/>
      <c r="D2" s="52"/>
      <c r="E2" s="52"/>
    </row>
    <row r="3" spans="1:5" ht="13.2" x14ac:dyDescent="0.25">
      <c r="A3" s="1"/>
      <c r="B3" s="1"/>
      <c r="C3" s="1"/>
      <c r="D3" s="1"/>
      <c r="E3" s="1"/>
    </row>
    <row r="4" spans="1:5" ht="13.2" x14ac:dyDescent="0.25">
      <c r="A4" s="46" t="s">
        <v>0</v>
      </c>
      <c r="B4" s="46"/>
      <c r="C4" s="1"/>
      <c r="D4" s="1"/>
      <c r="E4" s="1"/>
    </row>
    <row r="5" spans="1:5" ht="15.75" customHeight="1" x14ac:dyDescent="0.25">
      <c r="A5" s="46" t="s">
        <v>1</v>
      </c>
      <c r="B5" s="46"/>
      <c r="C5" s="1"/>
      <c r="D5" s="1"/>
      <c r="E5" s="1"/>
    </row>
    <row r="6" spans="1:5" ht="18" customHeight="1" x14ac:dyDescent="0.25">
      <c r="A6" s="46"/>
      <c r="B6" s="46"/>
      <c r="C6" s="50" t="s">
        <v>2</v>
      </c>
      <c r="D6" s="50"/>
      <c r="E6" s="50"/>
    </row>
    <row r="7" spans="1:5" ht="15" customHeight="1" x14ac:dyDescent="0.25">
      <c r="A7" s="55"/>
      <c r="B7" s="54"/>
      <c r="C7" s="53" t="s">
        <v>1</v>
      </c>
      <c r="D7" s="53" t="s">
        <v>16</v>
      </c>
      <c r="E7" s="53"/>
    </row>
    <row r="8" spans="1:5" ht="28.5" customHeight="1" x14ac:dyDescent="0.25">
      <c r="A8" s="55"/>
      <c r="B8" s="54"/>
      <c r="C8" s="53"/>
      <c r="D8" s="25" t="s">
        <v>17</v>
      </c>
      <c r="E8" s="25" t="s">
        <v>18</v>
      </c>
    </row>
    <row r="9" spans="1:5" ht="13.2" x14ac:dyDescent="0.25">
      <c r="A9" s="16"/>
      <c r="B9" s="24"/>
      <c r="C9" s="25">
        <v>1</v>
      </c>
      <c r="D9" s="23">
        <v>2</v>
      </c>
      <c r="E9" s="23">
        <v>3</v>
      </c>
    </row>
    <row r="10" spans="1:5" s="2" customFormat="1" x14ac:dyDescent="0.25">
      <c r="A10" s="3"/>
      <c r="B10" s="4" t="s">
        <v>3</v>
      </c>
      <c r="C10" s="32">
        <v>65438.263912109993</v>
      </c>
      <c r="D10" s="32">
        <v>26700.545478510001</v>
      </c>
      <c r="E10" s="32">
        <v>68882.975765826995</v>
      </c>
    </row>
    <row r="11" spans="1:5" s="2" customFormat="1" ht="20.399999999999999" x14ac:dyDescent="0.25">
      <c r="A11" s="6"/>
      <c r="B11" s="7" t="s">
        <v>4</v>
      </c>
      <c r="C11" s="8">
        <v>44902.459323757997</v>
      </c>
      <c r="D11" s="8">
        <v>18996.426558368999</v>
      </c>
      <c r="E11" s="8">
        <v>47206.126699629996</v>
      </c>
    </row>
    <row r="12" spans="1:5" s="2" customFormat="1" ht="21.6" x14ac:dyDescent="0.25">
      <c r="A12" s="6"/>
      <c r="B12" s="9" t="s">
        <v>21</v>
      </c>
      <c r="C12" s="8">
        <v>36843.644480757997</v>
      </c>
      <c r="D12" s="8">
        <v>12601.230466681</v>
      </c>
      <c r="E12" s="8">
        <v>38999.376266569998</v>
      </c>
    </row>
    <row r="13" spans="1:5" s="2" customFormat="1" ht="30.6" x14ac:dyDescent="0.25">
      <c r="A13" s="6"/>
      <c r="B13" s="9" t="s">
        <v>5</v>
      </c>
      <c r="C13" s="8">
        <v>7547.1549818450003</v>
      </c>
      <c r="D13" s="8">
        <v>5936.8491137359997</v>
      </c>
      <c r="E13" s="8">
        <v>7690.3497784829997</v>
      </c>
    </row>
    <row r="14" spans="1:5" s="2" customFormat="1" x14ac:dyDescent="0.25">
      <c r="A14" s="6"/>
      <c r="B14" s="10" t="s">
        <v>22</v>
      </c>
      <c r="C14" s="8">
        <v>5250.1426281940003</v>
      </c>
      <c r="D14" s="8">
        <v>1128.0909990709999</v>
      </c>
      <c r="E14" s="8">
        <v>5616.6918387839996</v>
      </c>
    </row>
    <row r="15" spans="1:5" s="2" customFormat="1" ht="38.25" customHeight="1" x14ac:dyDescent="0.25">
      <c r="A15" s="6"/>
      <c r="B15" s="11" t="s">
        <v>23</v>
      </c>
      <c r="C15" s="8">
        <v>2297.012353651</v>
      </c>
      <c r="D15" s="8">
        <v>4808.7581146639995</v>
      </c>
      <c r="E15" s="8">
        <v>2073.6579396990001</v>
      </c>
    </row>
    <row r="16" spans="1:5" s="2" customFormat="1" x14ac:dyDescent="0.25">
      <c r="A16" s="6"/>
      <c r="B16" s="9" t="s">
        <v>24</v>
      </c>
      <c r="C16" s="8">
        <v>511.659861154</v>
      </c>
      <c r="D16" s="8">
        <v>458.34697795099999</v>
      </c>
      <c r="E16" s="8">
        <v>516.40065457699995</v>
      </c>
    </row>
    <row r="17" spans="1:5" s="2" customFormat="1" x14ac:dyDescent="0.25">
      <c r="A17" s="6"/>
      <c r="B17" s="7" t="s">
        <v>6</v>
      </c>
      <c r="C17" s="8">
        <v>334.25466884000002</v>
      </c>
      <c r="D17" s="8">
        <v>63.691788590000002</v>
      </c>
      <c r="E17" s="8">
        <v>358.314195283</v>
      </c>
    </row>
    <row r="18" spans="1:5" s="2" customFormat="1" ht="20.399999999999999" x14ac:dyDescent="0.25">
      <c r="A18" s="6"/>
      <c r="B18" s="7" t="s">
        <v>7</v>
      </c>
      <c r="C18" s="8">
        <v>20201.549918676999</v>
      </c>
      <c r="D18" s="8">
        <v>7640.4271307569998</v>
      </c>
      <c r="E18" s="8">
        <v>21318.534870905001</v>
      </c>
    </row>
    <row r="19" spans="1:5" s="2" customFormat="1" ht="20.399999999999999" x14ac:dyDescent="0.25">
      <c r="A19" s="6"/>
      <c r="B19" s="9" t="s">
        <v>8</v>
      </c>
      <c r="C19" s="8">
        <v>18847.722534925</v>
      </c>
      <c r="D19" s="8">
        <v>6896.1671974720002</v>
      </c>
      <c r="E19" s="8">
        <v>19910.502327228998</v>
      </c>
    </row>
    <row r="20" spans="1:5" s="2" customFormat="1" x14ac:dyDescent="0.25">
      <c r="A20" s="6"/>
      <c r="B20" s="10" t="s">
        <v>9</v>
      </c>
      <c r="C20" s="8">
        <v>18737.143867668001</v>
      </c>
      <c r="D20" s="8">
        <v>6629.1487177210001</v>
      </c>
      <c r="E20" s="8">
        <v>19813.834909742</v>
      </c>
    </row>
    <row r="21" spans="1:5" s="2" customFormat="1" ht="20.399999999999999" x14ac:dyDescent="0.25">
      <c r="A21" s="6"/>
      <c r="B21" s="10" t="s">
        <v>10</v>
      </c>
      <c r="C21" s="8">
        <v>110.578667256</v>
      </c>
      <c r="D21" s="8">
        <v>267.01847974999998</v>
      </c>
      <c r="E21" s="8">
        <v>96.667417486999994</v>
      </c>
    </row>
    <row r="22" spans="1:5" s="2" customFormat="1" x14ac:dyDescent="0.25">
      <c r="A22" s="6"/>
      <c r="B22" s="9" t="s">
        <v>25</v>
      </c>
      <c r="C22" s="8">
        <v>422.25802299999998</v>
      </c>
      <c r="D22" s="8">
        <v>234.22432900000001</v>
      </c>
      <c r="E22" s="8">
        <v>438.97872599999999</v>
      </c>
    </row>
    <row r="23" spans="1:5" s="2" customFormat="1" ht="30.6" x14ac:dyDescent="0.25">
      <c r="A23" s="6"/>
      <c r="B23" s="9" t="s">
        <v>26</v>
      </c>
      <c r="C23" s="8">
        <v>931.56936072099995</v>
      </c>
      <c r="D23" s="8">
        <v>510.03560364100002</v>
      </c>
      <c r="E23" s="8">
        <v>969.05381744199997</v>
      </c>
    </row>
    <row r="24" spans="1:5" s="2" customFormat="1" x14ac:dyDescent="0.25">
      <c r="A24" s="6"/>
      <c r="B24" s="26" t="s">
        <v>33</v>
      </c>
      <c r="C24" s="8">
        <v>5532.1629082809995</v>
      </c>
      <c r="D24" s="8">
        <v>1817.8368944710001</v>
      </c>
      <c r="E24" s="8">
        <v>5862.4555369850004</v>
      </c>
    </row>
    <row r="25" spans="1:5" s="2" customFormat="1" x14ac:dyDescent="0.25">
      <c r="A25" s="17"/>
      <c r="B25" s="18" t="s">
        <v>11</v>
      </c>
      <c r="C25" s="32">
        <v>59906.101003828997</v>
      </c>
      <c r="D25" s="32">
        <v>24882.708584038999</v>
      </c>
      <c r="E25" s="32">
        <v>63020.520228841</v>
      </c>
    </row>
    <row r="26" spans="1:5" s="2" customFormat="1" x14ac:dyDescent="0.25">
      <c r="A26" s="6"/>
      <c r="B26" s="27" t="s">
        <v>28</v>
      </c>
      <c r="C26" s="8"/>
      <c r="D26" s="8"/>
      <c r="E26" s="8"/>
    </row>
    <row r="27" spans="1:5" s="2" customFormat="1" ht="21" x14ac:dyDescent="0.25">
      <c r="A27" s="6"/>
      <c r="B27" s="28" t="s">
        <v>29</v>
      </c>
      <c r="C27" s="8">
        <v>71370.328700109996</v>
      </c>
      <c r="D27" s="8">
        <v>30925.872399510001</v>
      </c>
      <c r="E27" s="8">
        <v>74966.810467827003</v>
      </c>
    </row>
    <row r="28" spans="1:5" s="2" customFormat="1" x14ac:dyDescent="0.25">
      <c r="A28" s="6"/>
      <c r="B28" s="29" t="s">
        <v>30</v>
      </c>
      <c r="C28" s="8"/>
      <c r="D28" s="8"/>
      <c r="E28" s="8"/>
    </row>
    <row r="29" spans="1:5" s="2" customFormat="1" ht="31.2" x14ac:dyDescent="0.25">
      <c r="A29" s="6"/>
      <c r="B29" s="28" t="s">
        <v>31</v>
      </c>
      <c r="C29" s="8">
        <v>5932.0647879999997</v>
      </c>
      <c r="D29" s="8">
        <v>4225.3269209999999</v>
      </c>
      <c r="E29" s="8">
        <v>6083.8347020000001</v>
      </c>
    </row>
    <row r="30" spans="1:5" s="2" customFormat="1" ht="21" x14ac:dyDescent="0.25">
      <c r="A30" s="6"/>
      <c r="B30" s="30" t="s">
        <v>32</v>
      </c>
      <c r="C30" s="12">
        <v>65838.165791829</v>
      </c>
      <c r="D30" s="12">
        <v>29108.035505038999</v>
      </c>
      <c r="E30" s="12">
        <v>69104.354930841</v>
      </c>
    </row>
    <row r="31" spans="1:5" s="22" customFormat="1" x14ac:dyDescent="0.25">
      <c r="A31" s="19"/>
      <c r="B31" s="20"/>
      <c r="C31" s="21"/>
      <c r="D31" s="21"/>
      <c r="E31" s="21"/>
    </row>
    <row r="32" spans="1:5" x14ac:dyDescent="0.25">
      <c r="A32" s="47" t="s">
        <v>13</v>
      </c>
      <c r="B32" s="48"/>
      <c r="C32" s="49"/>
    </row>
    <row r="33" spans="1:5" ht="15" customHeight="1" x14ac:dyDescent="0.25">
      <c r="A33" s="46" t="s">
        <v>0</v>
      </c>
      <c r="B33" s="46"/>
      <c r="C33" s="1"/>
      <c r="D33" s="1"/>
      <c r="E33" s="1"/>
    </row>
    <row r="34" spans="1:5" ht="29.25" customHeight="1" x14ac:dyDescent="0.25">
      <c r="A34" s="46" t="s">
        <v>1</v>
      </c>
      <c r="B34" s="46"/>
      <c r="C34" s="1"/>
      <c r="D34" s="1"/>
      <c r="E34" s="1"/>
    </row>
    <row r="35" spans="1:5" ht="30.75" customHeight="1" x14ac:dyDescent="0.25">
      <c r="A35" s="46"/>
      <c r="B35" s="46"/>
      <c r="C35" s="50" t="s">
        <v>12</v>
      </c>
      <c r="D35" s="50"/>
      <c r="E35" s="50"/>
    </row>
    <row r="36" spans="1:5" ht="15" customHeight="1" x14ac:dyDescent="0.25">
      <c r="A36" s="55"/>
      <c r="B36" s="54"/>
      <c r="C36" s="53" t="s">
        <v>1</v>
      </c>
      <c r="D36" s="53" t="s">
        <v>16</v>
      </c>
      <c r="E36" s="53"/>
    </row>
    <row r="37" spans="1:5" ht="28.5" customHeight="1" x14ac:dyDescent="0.25">
      <c r="A37" s="55"/>
      <c r="B37" s="54"/>
      <c r="C37" s="53"/>
      <c r="D37" s="25" t="s">
        <v>17</v>
      </c>
      <c r="E37" s="25" t="s">
        <v>18</v>
      </c>
    </row>
    <row r="38" spans="1:5" ht="15" customHeight="1" x14ac:dyDescent="0.25">
      <c r="A38" s="16"/>
      <c r="B38" s="24"/>
      <c r="C38" s="25">
        <v>1</v>
      </c>
      <c r="D38" s="23">
        <v>2</v>
      </c>
      <c r="E38" s="23">
        <v>3</v>
      </c>
    </row>
    <row r="39" spans="1:5" ht="14.25" customHeight="1" x14ac:dyDescent="0.25">
      <c r="A39" s="3"/>
      <c r="B39" s="4" t="s">
        <v>3</v>
      </c>
      <c r="C39" s="33">
        <v>25222.541889640001</v>
      </c>
      <c r="D39" s="33">
        <v>7224.899332115001</v>
      </c>
      <c r="E39" s="33">
        <v>27591.67213766</v>
      </c>
    </row>
    <row r="40" spans="1:5" ht="22.5" customHeight="1" x14ac:dyDescent="0.25">
      <c r="A40" s="6"/>
      <c r="B40" s="7" t="s">
        <v>4</v>
      </c>
      <c r="C40" s="8">
        <v>17307.215893461998</v>
      </c>
      <c r="D40" s="8">
        <v>5140.2421591840002</v>
      </c>
      <c r="E40" s="8">
        <v>18908.822626767</v>
      </c>
    </row>
    <row r="41" spans="1:5" ht="25.2" customHeight="1" x14ac:dyDescent="0.25">
      <c r="A41" s="6"/>
      <c r="B41" s="9" t="s">
        <v>21</v>
      </c>
      <c r="C41" s="8">
        <v>14201.024151767</v>
      </c>
      <c r="D41" s="8">
        <v>3409.7663528140001</v>
      </c>
      <c r="E41" s="8">
        <v>15621.537709953</v>
      </c>
    </row>
    <row r="42" spans="1:5" ht="33.75" customHeight="1" x14ac:dyDescent="0.25">
      <c r="A42" s="6"/>
      <c r="B42" s="9" t="s">
        <v>5</v>
      </c>
      <c r="C42" s="8">
        <v>2908.9774283940001</v>
      </c>
      <c r="D42" s="8">
        <v>1606.451719399</v>
      </c>
      <c r="E42" s="8">
        <v>3080.4361650850001</v>
      </c>
    </row>
    <row r="43" spans="1:5" ht="14.25" customHeight="1" x14ac:dyDescent="0.25">
      <c r="A43" s="6"/>
      <c r="B43" s="10" t="s">
        <v>22</v>
      </c>
      <c r="C43" s="8">
        <v>2023.616374383</v>
      </c>
      <c r="D43" s="8">
        <v>305.25008980000001</v>
      </c>
      <c r="E43" s="8">
        <v>2249.8145294689998</v>
      </c>
    </row>
    <row r="44" spans="1:5" ht="38.25" customHeight="1" x14ac:dyDescent="0.25">
      <c r="A44" s="6"/>
      <c r="B44" s="11" t="s">
        <v>23</v>
      </c>
      <c r="C44" s="8">
        <v>885.36105401099996</v>
      </c>
      <c r="D44" s="8">
        <v>1301.2016295989999</v>
      </c>
      <c r="E44" s="8">
        <v>830.62163561600005</v>
      </c>
    </row>
    <row r="45" spans="1:5" ht="14.25" customHeight="1" x14ac:dyDescent="0.25">
      <c r="A45" s="6"/>
      <c r="B45" s="9" t="s">
        <v>24</v>
      </c>
      <c r="C45" s="8">
        <v>197.214313299</v>
      </c>
      <c r="D45" s="8">
        <v>124.02408697</v>
      </c>
      <c r="E45" s="8">
        <v>206.848751728</v>
      </c>
    </row>
    <row r="46" spans="1:5" ht="14.25" customHeight="1" x14ac:dyDescent="0.25">
      <c r="A46" s="6"/>
      <c r="B46" s="7" t="s">
        <v>6</v>
      </c>
      <c r="C46" s="8">
        <v>128.83520867499999</v>
      </c>
      <c r="D46" s="8">
        <v>17.234358046000001</v>
      </c>
      <c r="E46" s="8">
        <v>143.525852192</v>
      </c>
    </row>
    <row r="47" spans="1:5" ht="22.5" customHeight="1" x14ac:dyDescent="0.25">
      <c r="A47" s="6"/>
      <c r="B47" s="7" t="s">
        <v>7</v>
      </c>
      <c r="C47" s="8">
        <v>7786.4907867109996</v>
      </c>
      <c r="D47" s="8">
        <v>2067.4228140229998</v>
      </c>
      <c r="E47" s="8">
        <v>8539.3236581649999</v>
      </c>
    </row>
    <row r="48" spans="1:5" ht="22.5" customHeight="1" x14ac:dyDescent="0.25">
      <c r="A48" s="6"/>
      <c r="B48" s="9" t="s">
        <v>8</v>
      </c>
      <c r="C48" s="8">
        <v>7264.6711989650003</v>
      </c>
      <c r="D48" s="8">
        <v>1866.0335540630001</v>
      </c>
      <c r="E48" s="8">
        <v>7975.3240360290001</v>
      </c>
    </row>
    <row r="49" spans="1:5" ht="14.25" customHeight="1" x14ac:dyDescent="0.25">
      <c r="A49" s="6"/>
      <c r="B49" s="10" t="s">
        <v>9</v>
      </c>
      <c r="C49" s="8">
        <v>7222.0497279760002</v>
      </c>
      <c r="D49" s="8">
        <v>1793.7810363240001</v>
      </c>
      <c r="E49" s="8">
        <v>7936.6030652810005</v>
      </c>
    </row>
    <row r="50" spans="1:5" ht="22.5" customHeight="1" x14ac:dyDescent="0.25">
      <c r="A50" s="6"/>
      <c r="B50" s="10" t="s">
        <v>10</v>
      </c>
      <c r="C50" s="8">
        <v>42.621470989000002</v>
      </c>
      <c r="D50" s="8">
        <v>72.252517738999998</v>
      </c>
      <c r="E50" s="8">
        <v>38.720970747000003</v>
      </c>
    </row>
    <row r="51" spans="1:5" ht="14.25" customHeight="1" x14ac:dyDescent="0.25">
      <c r="A51" s="6"/>
      <c r="B51" s="9" t="s">
        <v>25</v>
      </c>
      <c r="C51" s="8">
        <v>162.755244</v>
      </c>
      <c r="D51" s="8">
        <v>63.378749999999997</v>
      </c>
      <c r="E51" s="8">
        <v>175.83672799999999</v>
      </c>
    </row>
    <row r="52" spans="1:5" ht="33.75" customHeight="1" x14ac:dyDescent="0.25">
      <c r="A52" s="6"/>
      <c r="B52" s="9" t="s">
        <v>26</v>
      </c>
      <c r="C52" s="8">
        <v>359.06434276700003</v>
      </c>
      <c r="D52" s="8">
        <v>138.010509738</v>
      </c>
      <c r="E52" s="8">
        <v>388.16289390499998</v>
      </c>
    </row>
    <row r="53" spans="1:5" ht="16.5" customHeight="1" x14ac:dyDescent="0.25">
      <c r="A53" s="6"/>
      <c r="B53" s="26" t="s">
        <v>27</v>
      </c>
      <c r="C53" s="8">
        <v>2132.3183463300002</v>
      </c>
      <c r="D53" s="8">
        <v>491.88839883999998</v>
      </c>
      <c r="E53" s="8">
        <v>2348.25730591</v>
      </c>
    </row>
    <row r="54" spans="1:5" ht="14.25" customHeight="1" x14ac:dyDescent="0.25">
      <c r="A54" s="17"/>
      <c r="B54" s="18" t="s">
        <v>11</v>
      </c>
      <c r="C54" s="33">
        <v>23090.223543309003</v>
      </c>
      <c r="D54" s="33">
        <v>6733.0109332749998</v>
      </c>
      <c r="E54" s="33">
        <v>25243.414831749</v>
      </c>
    </row>
    <row r="55" spans="1:5" ht="14.25" customHeight="1" x14ac:dyDescent="0.25">
      <c r="A55" s="6"/>
      <c r="B55" s="27" t="s">
        <v>28</v>
      </c>
      <c r="C55" s="8"/>
      <c r="D55" s="8"/>
      <c r="E55" s="8"/>
    </row>
    <row r="56" spans="1:5" ht="21" customHeight="1" x14ac:dyDescent="0.25">
      <c r="A56" s="6"/>
      <c r="B56" s="28" t="s">
        <v>29</v>
      </c>
      <c r="C56" s="8">
        <v>27508.998522639999</v>
      </c>
      <c r="D56" s="8">
        <v>8368.2303421150009</v>
      </c>
      <c r="E56" s="8">
        <v>30028.604783660001</v>
      </c>
    </row>
    <row r="57" spans="1:5" ht="14.25" customHeight="1" x14ac:dyDescent="0.25">
      <c r="A57" s="6"/>
      <c r="B57" s="29" t="s">
        <v>30</v>
      </c>
      <c r="C57" s="8"/>
      <c r="D57" s="8"/>
      <c r="E57" s="8"/>
    </row>
    <row r="58" spans="1:5" ht="20.25" customHeight="1" x14ac:dyDescent="0.25">
      <c r="A58" s="6"/>
      <c r="B58" s="28" t="s">
        <v>31</v>
      </c>
      <c r="C58" s="8">
        <v>2286.4566329999998</v>
      </c>
      <c r="D58" s="8">
        <v>1143.3310100000001</v>
      </c>
      <c r="E58" s="8">
        <v>2436.9326460000002</v>
      </c>
    </row>
    <row r="59" spans="1:5" ht="25.8" customHeight="1" x14ac:dyDescent="0.25">
      <c r="A59" s="6"/>
      <c r="B59" s="30" t="s">
        <v>32</v>
      </c>
      <c r="C59" s="12">
        <v>25376.680176309001</v>
      </c>
      <c r="D59" s="12">
        <v>7876.3419432749997</v>
      </c>
      <c r="E59" s="12">
        <v>27680.347477749001</v>
      </c>
    </row>
    <row r="60" spans="1:5" s="22" customFormat="1" x14ac:dyDescent="0.25">
      <c r="A60" s="19"/>
      <c r="B60" s="20"/>
      <c r="C60" s="21"/>
      <c r="D60" s="21"/>
      <c r="E60" s="21"/>
    </row>
    <row r="61" spans="1:5" x14ac:dyDescent="0.25">
      <c r="A61" s="47" t="s">
        <v>14</v>
      </c>
      <c r="B61" s="48"/>
      <c r="C61" s="49"/>
    </row>
    <row r="62" spans="1:5" ht="15" customHeight="1" x14ac:dyDescent="0.25">
      <c r="A62" s="46" t="s">
        <v>0</v>
      </c>
      <c r="B62" s="46"/>
      <c r="C62" s="1"/>
      <c r="D62" s="1"/>
      <c r="E62" s="1"/>
    </row>
    <row r="63" spans="1:5" ht="15.75" customHeight="1" x14ac:dyDescent="0.25">
      <c r="A63" s="46" t="s">
        <v>1</v>
      </c>
      <c r="B63" s="46"/>
      <c r="C63" s="1"/>
      <c r="D63" s="1"/>
      <c r="E63" s="1"/>
    </row>
    <row r="64" spans="1:5" ht="15" customHeight="1" x14ac:dyDescent="0.25">
      <c r="A64" s="46"/>
      <c r="B64" s="46"/>
      <c r="C64" s="50" t="s">
        <v>20</v>
      </c>
      <c r="D64" s="50"/>
      <c r="E64" s="50"/>
    </row>
    <row r="65" spans="1:5" ht="15" customHeight="1" x14ac:dyDescent="0.25">
      <c r="A65" s="55"/>
      <c r="B65" s="56"/>
      <c r="C65" s="53" t="s">
        <v>1</v>
      </c>
      <c r="D65" s="53" t="s">
        <v>16</v>
      </c>
      <c r="E65" s="53"/>
    </row>
    <row r="66" spans="1:5" ht="28.5" customHeight="1" x14ac:dyDescent="0.25">
      <c r="A66" s="55"/>
      <c r="B66" s="56"/>
      <c r="C66" s="53"/>
      <c r="D66" s="25" t="s">
        <v>17</v>
      </c>
      <c r="E66" s="25" t="s">
        <v>18</v>
      </c>
    </row>
    <row r="67" spans="1:5" ht="15" customHeight="1" x14ac:dyDescent="0.25">
      <c r="A67" s="16"/>
      <c r="B67" s="35"/>
      <c r="C67" s="25">
        <v>1</v>
      </c>
      <c r="D67" s="23">
        <v>2</v>
      </c>
      <c r="E67" s="23">
        <v>3</v>
      </c>
    </row>
    <row r="68" spans="1:5" ht="14.25" customHeight="1" x14ac:dyDescent="0.25">
      <c r="A68" s="3"/>
      <c r="B68" s="36" t="s">
        <v>3</v>
      </c>
      <c r="C68" s="5">
        <v>100</v>
      </c>
      <c r="D68" s="5">
        <v>100</v>
      </c>
      <c r="E68" s="5">
        <v>100</v>
      </c>
    </row>
    <row r="69" spans="1:5" ht="22.5" customHeight="1" x14ac:dyDescent="0.25">
      <c r="A69" s="6"/>
      <c r="B69" s="37" t="s">
        <v>4</v>
      </c>
      <c r="C69" s="8">
        <f>C40/$C$39*100</f>
        <v>68.618047971488664</v>
      </c>
      <c r="D69" s="8">
        <f>D40/$D$39*100</f>
        <v>71.14621149578366</v>
      </c>
      <c r="E69" s="8">
        <f>E40/$E$39*100</f>
        <v>68.530905022455173</v>
      </c>
    </row>
    <row r="70" spans="1:5" ht="22.2" customHeight="1" x14ac:dyDescent="0.25">
      <c r="A70" s="6"/>
      <c r="B70" s="38" t="s">
        <v>21</v>
      </c>
      <c r="C70" s="8">
        <f t="shared" ref="C70:C83" si="0">C41/$C$39*100</f>
        <v>56.302906399770833</v>
      </c>
      <c r="D70" s="8">
        <f t="shared" ref="D70:D83" si="1">D41/$D$39*100</f>
        <v>47.194655538762127</v>
      </c>
      <c r="E70" s="8">
        <f t="shared" ref="E70:E83" si="2">E41/$E$39*100</f>
        <v>56.616857550402287</v>
      </c>
    </row>
    <row r="71" spans="1:5" ht="33.75" customHeight="1" x14ac:dyDescent="0.25">
      <c r="A71" s="6"/>
      <c r="B71" s="38" t="s">
        <v>5</v>
      </c>
      <c r="C71" s="8">
        <f t="shared" si="0"/>
        <v>11.533244512476532</v>
      </c>
      <c r="D71" s="8">
        <f t="shared" si="1"/>
        <v>22.23493567942532</v>
      </c>
      <c r="E71" s="8">
        <f t="shared" si="2"/>
        <v>11.164369269524983</v>
      </c>
    </row>
    <row r="72" spans="1:5" ht="14.25" customHeight="1" x14ac:dyDescent="0.25">
      <c r="A72" s="6"/>
      <c r="B72" s="39" t="s">
        <v>22</v>
      </c>
      <c r="C72" s="8">
        <f t="shared" si="0"/>
        <v>8.0230469364952768</v>
      </c>
      <c r="D72" s="8">
        <f t="shared" si="1"/>
        <v>4.2249736054196587</v>
      </c>
      <c r="E72" s="8">
        <f t="shared" si="2"/>
        <v>8.153962247174638</v>
      </c>
    </row>
    <row r="73" spans="1:5" ht="38.25" customHeight="1" x14ac:dyDescent="0.25">
      <c r="A73" s="6"/>
      <c r="B73" s="40" t="s">
        <v>23</v>
      </c>
      <c r="C73" s="8">
        <f t="shared" si="0"/>
        <v>3.5101975759812554</v>
      </c>
      <c r="D73" s="8">
        <f t="shared" si="1"/>
        <v>18.00996207400566</v>
      </c>
      <c r="E73" s="8">
        <f t="shared" si="2"/>
        <v>3.0104070223503445</v>
      </c>
    </row>
    <row r="74" spans="1:5" ht="14.25" customHeight="1" x14ac:dyDescent="0.25">
      <c r="A74" s="6"/>
      <c r="B74" s="38" t="s">
        <v>24</v>
      </c>
      <c r="C74" s="8">
        <f t="shared" si="0"/>
        <v>0.78189705923336994</v>
      </c>
      <c r="D74" s="8">
        <f t="shared" si="1"/>
        <v>1.7166202775823793</v>
      </c>
      <c r="E74" s="8">
        <f t="shared" si="2"/>
        <v>0.74967820252427253</v>
      </c>
    </row>
    <row r="75" spans="1:5" ht="14.25" customHeight="1" x14ac:dyDescent="0.25">
      <c r="A75" s="6"/>
      <c r="B75" s="37" t="s">
        <v>6</v>
      </c>
      <c r="C75" s="8">
        <f t="shared" si="0"/>
        <v>0.51079391299541554</v>
      </c>
      <c r="D75" s="8">
        <f t="shared" si="1"/>
        <v>0.23854115128486994</v>
      </c>
      <c r="E75" s="8">
        <f t="shared" si="2"/>
        <v>0.52017815910511966</v>
      </c>
    </row>
    <row r="76" spans="1:5" ht="22.5" customHeight="1" x14ac:dyDescent="0.25">
      <c r="A76" s="6"/>
      <c r="B76" s="37" t="s">
        <v>7</v>
      </c>
      <c r="C76" s="8">
        <f t="shared" si="0"/>
        <v>30.871158112375863</v>
      </c>
      <c r="D76" s="8">
        <f t="shared" si="1"/>
        <v>28.615247341000487</v>
      </c>
      <c r="E76" s="8">
        <f t="shared" si="2"/>
        <v>30.948916816497096</v>
      </c>
    </row>
    <row r="77" spans="1:5" ht="22.5" customHeight="1" x14ac:dyDescent="0.25">
      <c r="A77" s="6"/>
      <c r="B77" s="38" t="s">
        <v>8</v>
      </c>
      <c r="C77" s="8">
        <f t="shared" si="0"/>
        <v>28.802296099858665</v>
      </c>
      <c r="D77" s="8">
        <f t="shared" si="1"/>
        <v>25.827813901411712</v>
      </c>
      <c r="E77" s="8">
        <f t="shared" si="2"/>
        <v>28.904823151850383</v>
      </c>
    </row>
    <row r="78" spans="1:5" ht="14.25" customHeight="1" x14ac:dyDescent="0.25">
      <c r="A78" s="6"/>
      <c r="B78" s="39" t="s">
        <v>9</v>
      </c>
      <c r="C78" s="8">
        <f t="shared" si="0"/>
        <v>28.633314435855539</v>
      </c>
      <c r="D78" s="8">
        <f t="shared" si="1"/>
        <v>24.827765119862129</v>
      </c>
      <c r="E78" s="8">
        <f t="shared" si="2"/>
        <v>28.764487435497955</v>
      </c>
    </row>
    <row r="79" spans="1:5" ht="22.5" customHeight="1" x14ac:dyDescent="0.25">
      <c r="A79" s="6"/>
      <c r="B79" s="39" t="s">
        <v>10</v>
      </c>
      <c r="C79" s="8">
        <f t="shared" si="0"/>
        <v>0.16898166400312931</v>
      </c>
      <c r="D79" s="8">
        <f t="shared" si="1"/>
        <v>1.0000487815495827</v>
      </c>
      <c r="E79" s="8">
        <f t="shared" si="2"/>
        <v>0.14033571634880934</v>
      </c>
    </row>
    <row r="80" spans="1:5" ht="14.25" customHeight="1" x14ac:dyDescent="0.25">
      <c r="A80" s="6"/>
      <c r="B80" s="38" t="s">
        <v>25</v>
      </c>
      <c r="C80" s="8">
        <f t="shared" si="0"/>
        <v>0.64527693010533049</v>
      </c>
      <c r="D80" s="8">
        <f t="shared" si="1"/>
        <v>0.87722675551033091</v>
      </c>
      <c r="E80" s="8">
        <f t="shared" si="2"/>
        <v>0.63728188390583129</v>
      </c>
    </row>
    <row r="81" spans="1:5" ht="33.75" customHeight="1" x14ac:dyDescent="0.25">
      <c r="A81" s="6"/>
      <c r="B81" s="38" t="s">
        <v>26</v>
      </c>
      <c r="C81" s="8">
        <f t="shared" si="0"/>
        <v>1.4235850785304214</v>
      </c>
      <c r="D81" s="8">
        <f t="shared" si="1"/>
        <v>1.9102066810057421</v>
      </c>
      <c r="E81" s="8">
        <f t="shared" si="2"/>
        <v>1.4068117799036712</v>
      </c>
    </row>
    <row r="82" spans="1:5" ht="18.75" customHeight="1" x14ac:dyDescent="0.25">
      <c r="A82" s="6"/>
      <c r="B82" s="41" t="s">
        <v>27</v>
      </c>
      <c r="C82" s="8">
        <f t="shared" si="0"/>
        <v>8.4540184556332783</v>
      </c>
      <c r="D82" s="8">
        <f t="shared" si="1"/>
        <v>6.8082387896193097</v>
      </c>
      <c r="E82" s="8">
        <f t="shared" si="2"/>
        <v>8.5107466274392731</v>
      </c>
    </row>
    <row r="83" spans="1:5" ht="14.25" customHeight="1" x14ac:dyDescent="0.25">
      <c r="A83" s="17"/>
      <c r="B83" s="42" t="s">
        <v>11</v>
      </c>
      <c r="C83" s="8">
        <f t="shared" si="0"/>
        <v>91.54598154436276</v>
      </c>
      <c r="D83" s="8">
        <f t="shared" si="1"/>
        <v>93.191761210380676</v>
      </c>
      <c r="E83" s="8">
        <f t="shared" si="2"/>
        <v>91.489253372557101</v>
      </c>
    </row>
    <row r="84" spans="1:5" s="22" customFormat="1" x14ac:dyDescent="0.25">
      <c r="A84" s="19"/>
      <c r="B84" s="43" t="s">
        <v>28</v>
      </c>
      <c r="C84" s="34"/>
      <c r="D84" s="34"/>
      <c r="E84" s="34"/>
    </row>
    <row r="85" spans="1:5" ht="21" x14ac:dyDescent="0.25">
      <c r="B85" s="31" t="s">
        <v>29</v>
      </c>
      <c r="C85" s="8">
        <v>100</v>
      </c>
      <c r="D85" s="8">
        <v>100</v>
      </c>
      <c r="E85" s="8">
        <v>100</v>
      </c>
    </row>
    <row r="86" spans="1:5" x14ac:dyDescent="0.25">
      <c r="B86" s="44" t="s">
        <v>30</v>
      </c>
      <c r="C86" s="34"/>
      <c r="D86" s="34"/>
      <c r="E86" s="34"/>
    </row>
    <row r="87" spans="1:5" ht="31.2" x14ac:dyDescent="0.25">
      <c r="B87" s="31" t="s">
        <v>31</v>
      </c>
      <c r="C87" s="8">
        <v>8.3116679999999992</v>
      </c>
      <c r="D87" s="8">
        <v>13.662756999999999</v>
      </c>
      <c r="E87" s="8">
        <v>8.1153700000000004</v>
      </c>
    </row>
    <row r="88" spans="1:5" ht="21" x14ac:dyDescent="0.25">
      <c r="B88" s="45" t="s">
        <v>32</v>
      </c>
      <c r="C88" s="12">
        <v>92.248650999999995</v>
      </c>
      <c r="D88" s="12">
        <v>94.121954000000002</v>
      </c>
      <c r="E88" s="12">
        <v>92.179931999999994</v>
      </c>
    </row>
  </sheetData>
  <mergeCells count="28">
    <mergeCell ref="A61:C61"/>
    <mergeCell ref="A33:B33"/>
    <mergeCell ref="C35:E35"/>
    <mergeCell ref="C36:C37"/>
    <mergeCell ref="D36:E36"/>
    <mergeCell ref="B36:B37"/>
    <mergeCell ref="A36:A37"/>
    <mergeCell ref="A35:B35"/>
    <mergeCell ref="A34:B34"/>
    <mergeCell ref="A62:B62"/>
    <mergeCell ref="C64:E64"/>
    <mergeCell ref="C65:C66"/>
    <mergeCell ref="D65:E65"/>
    <mergeCell ref="B65:B66"/>
    <mergeCell ref="A65:A66"/>
    <mergeCell ref="A64:B64"/>
    <mergeCell ref="A63:B63"/>
    <mergeCell ref="A4:B4"/>
    <mergeCell ref="A32:C32"/>
    <mergeCell ref="C6:E6"/>
    <mergeCell ref="A1:E1"/>
    <mergeCell ref="A2:E2"/>
    <mergeCell ref="C7:C8"/>
    <mergeCell ref="D7:E7"/>
    <mergeCell ref="B7:B8"/>
    <mergeCell ref="A7:A8"/>
    <mergeCell ref="A6:B6"/>
    <mergeCell ref="A5:B5"/>
  </mergeCells>
  <pageMargins left="0.78740157480314998" right="0.39370078740157499" top="0.74803149606299202" bottom="0.39370078740157499" header="0.49212598425196902" footer="0.49212598425196902"/>
  <pageSetup paperSize="9" orientation="landscape" useFirstPageNumber="1" r:id="rId1"/>
  <rowBreaks count="2" manualBreakCount="2">
    <brk id="31" max="16383" man="1"/>
    <brk id="6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3.5дх</vt:lpstr>
      <vt:lpstr>'3.5дх'!Область_печати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Столярова Анна Борисовна</cp:lastModifiedBy>
  <dcterms:created xsi:type="dcterms:W3CDTF">2019-03-13T08:32:56Z</dcterms:created>
  <dcterms:modified xsi:type="dcterms:W3CDTF">2019-10-09T10:39:13Z</dcterms:modified>
  <cp:category/>
  <cp:contentStatus/>
</cp:coreProperties>
</file>